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2" i="7"/>
  <c r="C13" i="7"/>
  <c r="C14" i="7"/>
  <c r="C15" i="7"/>
  <c r="C16" i="7"/>
  <c r="E6" i="7"/>
  <c r="F6" i="7" s="1"/>
  <c r="E7" i="7"/>
  <c r="F7" i="7"/>
  <c r="E8" i="7"/>
  <c r="F8" i="7" s="1"/>
  <c r="E9" i="7"/>
  <c r="F9" i="7"/>
  <c r="E10" i="7"/>
  <c r="F10" i="7" s="1"/>
  <c r="E11" i="7"/>
  <c r="F11" i="7"/>
  <c r="F5" i="7"/>
  <c r="E5" i="7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<sst xmlns="http://schemas.openxmlformats.org/spreadsheetml/2006/main" count="394" uniqueCount="195">
  <si>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</si>
  <si>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</si>
  <si>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</si>
  <si>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</si>
  <si>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</si>
  <si>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</si>
  <si>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</si>
  <si>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</si>
  <si>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</si>
  <si>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</si>
  <si>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</si>
  <si>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</si>
  <si>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</si>
  <si>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</si>
  <si>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</si>
  <si>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</si>
  <si>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</si>
  <si>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</si>
  <si>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</si>
  <si>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</si>
  <si>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</si>
  <si>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</si>
  <si>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</si>
  <si>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</si>
  <si>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</si>
  <si>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</si>
  <si>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</si>
  <si>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</si>
  <si>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</si>
  <si>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</si>
  <si>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</si>
  <si>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</si>
  <si>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</si>
  <si>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</si>
  <si>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</si>
  <si>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</si>
  <si>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</si>
  <si>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</si>
  <si>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</si>
  <si>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</si>
  <si>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</si>
  <si>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</si>
  <si>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</si>
  <si>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</si>
  <si>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</si>
  <si>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</si>
  <si>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</si>
  <si>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</si>
  <si>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</si>
  <si>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</si>
  <si>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</si>
  <si>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</si>
  <si>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</si>
  <si>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</si>
  <si>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</si>
  <si>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</si>
  <si>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</si>
  <si>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</si>
  <si>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</si>
  <si>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</si>
  <si>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</si>
  <si>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</si>
  <si>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</si>
  <si>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</si>
  <si>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</si>
  <si>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</si>
  <si>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</si>
  <si>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</si>
  <si>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</si>
  <si>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</si>
  <si>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</si>
  <si>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</si>
  <si>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</si>
  <si>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</si>
  <si>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</si>
  <si>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</si>
  <si>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</si>
  <si>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</si>
  <si>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</si>
  <si>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</si>
  <si>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</si>
  <si>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</si>
  <si>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</si>
  <si>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</si>
  <si>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</si>
  <si>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</si>
  <si>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</si>
  <si>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</si>
  <si>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</si>
  <si>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</si>
  <si>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</si>
  <si>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</si>
  <si>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</si>
  <si>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</si>
  <si>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</si>
  <si>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</si>
  <si>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</si>
  <si>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</si>
  <si>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</si>
  <si>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</si>
  <si>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</si>
  <si>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</si>
  <si>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</si>
  <si>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</si>
  <si>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</si>
  <si>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</si>
  <si>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</si>
  <si>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</si>
  <si>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</si>
  <si>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</si>
  <si>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</si>
  <si>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</si>
  <si>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</si>
  <si>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</si>
  <si>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</si>
  <si>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</si>
  <si>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</si>
  <si>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</si>
  <si>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</si>
  <si>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</si>
  <si>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</si>
  <si>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</si>
  <si>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</si>
  <si>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</si>
  <si>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</si>
  <si>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</si>
  <si>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</si>
  <si>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</si>
  <si>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</si>
  <si>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</si>
  <si>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</si>
  <si>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</si>
  <si>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</si>
  <si>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</si>
  <si>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</si>
  <si>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</si>
  <si>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</si>
  <si>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</si>
  <si>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</si>
  <si>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</si>
  <si>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</si>
  <si>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</si>
  <si>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</si>
  <si>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</si>
  <si>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</si>
  <si>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</si>
  <si>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</si>
  <si>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</si>
  <si>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</si>
  <si>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</si>
  <si>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</si>
  <si>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</si>
  <si>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</si>
  <si>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</si>
  <si>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</si>
  <si>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</si>
  <si>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</si>
  <si>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</si>
  <si>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</si>
  <si>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</si>
  <si>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</si>
  <si>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</si>
  <si>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</si>
  <si>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</si>
  <si>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</si>
  <si>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</si>
  <si>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</si>
  <si>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</si>
  <si>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</si>
  <si>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</si>
  <si>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</si>
  <si>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</si>
  <si>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</si>
  <si>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</si>
  <si>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</si>
  <si>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</si>
  <si>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</si>
  <si>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</si>
  <si>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</si>
  <si>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</si>
  <si>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</si>
  <si>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</si>
  <si>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</si>
  <si>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</si>
  <si>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</si>
  <si>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</si>
  <si>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</si>
  <si>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</si>
  <si>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</si>
  <si>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</si>
  <si>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</si>
  <si>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</si>
  <si>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</si>
  <si>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</si>
  <si>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 xml:space="preserve">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</si>
</sst>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1" applyNumberFormat="1" applyFont="1" applyBorder="1" applyAlignment="1">
      <alignment horizontal="left"/>
    </xf>
    <xf numFmtId="0" fontId="14" fillId="0" borderId="1" xfId="0" applyNumberFormat="1" applyFont="1" applyBorder="1"/>
    <xf numFmtId="0" fontId="14" fillId="0" borderId="1" xfId="1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1066800</xdr:colOff>
      <xdr:row>1</xdr:row>
      <xdr:rowOff>171450</xdr:rowOff>
    </xdr:from>
    <xdr:to>
      <xdr:col>7</xdr:col>
      <xdr:colOff>66676</xdr:colOff>
      <xdr:row>1</xdr:row>
      <xdr:rowOff>209550</xdr:rowOff>
    </xdr:to>
    <xdr:cxnSp macro="">
      <xdr:nvCxnSpPr>
        <xdr:cNvPr id="3" name="Straight Arrow Connector 2"/>
        <xdr:cNvCxnSpPr/>
      </xdr:nvCxnSpPr>
      <xdr:spPr>
        <a:xfrm flipH="1">
          <a:off x="5638800" y="43815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A14" sqref="A14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8" t="s">
        <v>124</v>
      </c>
      <c r="B1" s="98"/>
      <c r="C1" s="98"/>
      <c r="D1" s="98"/>
      <c r="E1" s="98"/>
      <c r="F1" s="98"/>
      <c r="G1" s="98"/>
      <c r="H1" s="98"/>
    </row>
    <row r="2" spans="1:8" ht="51.75" customHeight="1" x14ac:dyDescent="0.35">
      <c r="D2" s="99" t="s">
        <v>120</v>
      </c>
      <c r="E2" s="100"/>
      <c r="F2" s="100"/>
      <c r="G2" s="100"/>
      <c r="H2" s="100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7" t="s">
        <v>125</v>
      </c>
      <c r="B4" s="97"/>
      <c r="C4" s="97"/>
      <c r="D4" s="97"/>
      <c r="E4" s="97"/>
      <c r="F4" s="97"/>
      <c r="G4" s="97"/>
      <c r="H4" s="97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G10" sqref="G10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5" t="s">
        <v>58</v>
      </c>
      <c r="C2" s="105"/>
      <c r="D2" s="105"/>
      <c r="E2" s="105"/>
      <c r="F2" s="105"/>
      <c r="G2" s="105"/>
      <c r="H2" s="105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9"/>
  <sheetViews>
    <sheetView topLeftCell="A13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3" t="s">
        <v>93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s="14" customFormat="1" ht="18.75" x14ac:dyDescent="0.3">
      <c r="A4" s="102" t="s">
        <v>94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6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1" t="s">
        <v>174</v>
      </c>
      <c r="B19" s="101"/>
      <c r="C19" s="101"/>
      <c r="D19" s="101"/>
      <c r="E19" s="101"/>
      <c r="F19" s="101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4" t="s">
        <v>97</v>
      </c>
      <c r="B2" s="104"/>
      <c r="C2" s="104"/>
      <c r="D2" s="104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">
        <v>128</v>
      </c>
      <c r="H4" s="16" t="str">
        <f t="shared" ref="G4:H11" si="0">B4</f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7" workbookViewId="0">
      <selection activeCell="B19" sqref="B19:B26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2">
        <v>25000</v>
      </c>
      <c r="D5" s="34" t="s">
        <v>9</v>
      </c>
      <c r="E5" s="94">
        <f xml:space="preserve"> (C5*$D$3)/100</f>
        <v>2500</v>
      </c>
      <c r="F5" s="94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92">
        <v>20000</v>
      </c>
      <c r="D6" s="34" t="s">
        <v>8</v>
      </c>
      <c r="E6" s="94">
        <f t="shared" ref="E6:E11" si="0" xml:space="preserve"> (C6*$D$3)/100</f>
        <v>2000</v>
      </c>
      <c r="F6" s="94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92">
        <v>8000</v>
      </c>
      <c r="D7" s="34" t="s">
        <v>10</v>
      </c>
      <c r="E7" s="94">
        <f t="shared" si="0"/>
        <v>800</v>
      </c>
      <c r="F7" s="94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92">
        <v>13000</v>
      </c>
      <c r="D8" s="34" t="s">
        <v>11</v>
      </c>
      <c r="E8" s="94">
        <f t="shared" si="0"/>
        <v>1300</v>
      </c>
      <c r="F8" s="94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92">
        <v>15000</v>
      </c>
      <c r="D9" s="34" t="s">
        <v>12</v>
      </c>
      <c r="E9" s="94">
        <f t="shared" si="0"/>
        <v>1500</v>
      </c>
      <c r="F9" s="94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92">
        <v>11000</v>
      </c>
      <c r="D10" s="34" t="s">
        <v>13</v>
      </c>
      <c r="E10" s="94">
        <f t="shared" si="0"/>
        <v>1100</v>
      </c>
      <c r="F10" s="94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92">
        <v>12000</v>
      </c>
      <c r="D11" s="34" t="s">
        <v>10</v>
      </c>
      <c r="E11" s="94">
        <f t="shared" si="0"/>
        <v>1200</v>
      </c>
      <c r="F11" s="94">
        <f t="shared" si="1"/>
        <v>13200</v>
      </c>
    </row>
    <row r="12" spans="1:8" s="14" customFormat="1" ht="18.75" x14ac:dyDescent="0.3">
      <c r="A12" s="34"/>
      <c r="B12" s="36" t="s">
        <v>14</v>
      </c>
      <c r="C12" s="93">
        <f>SUM(C5:C11)</f>
        <v>104000</v>
      </c>
      <c r="D12" s="93"/>
      <c r="E12" s="93">
        <f t="shared" ref="D12:F12" si="2">SUM(E5:E11)</f>
        <v>10400</v>
      </c>
      <c r="F12" s="93">
        <f t="shared" si="2"/>
        <v>114400</v>
      </c>
    </row>
    <row r="13" spans="1:8" s="14" customFormat="1" ht="18.75" x14ac:dyDescent="0.3">
      <c r="A13" s="34"/>
      <c r="B13" s="36" t="s">
        <v>15</v>
      </c>
      <c r="C13" s="93">
        <f>MAX(C5:C11)</f>
        <v>25000</v>
      </c>
      <c r="D13" s="93"/>
      <c r="E13" s="93">
        <f t="shared" ref="D13:F13" si="3">MAX(E5:E11)</f>
        <v>2500</v>
      </c>
      <c r="F13" s="93">
        <f t="shared" si="3"/>
        <v>27500</v>
      </c>
    </row>
    <row r="14" spans="1:8" s="14" customFormat="1" ht="18.75" x14ac:dyDescent="0.3">
      <c r="A14" s="34"/>
      <c r="B14" s="36" t="s">
        <v>16</v>
      </c>
      <c r="C14" s="93">
        <f>MIN(C5:C11)</f>
        <v>8000</v>
      </c>
      <c r="D14" s="93"/>
      <c r="E14" s="93">
        <f t="shared" ref="D14:F14" si="4">MIN(E5:E11)</f>
        <v>800</v>
      </c>
      <c r="F14" s="93">
        <f t="shared" si="4"/>
        <v>8800</v>
      </c>
    </row>
    <row r="15" spans="1:8" s="14" customFormat="1" ht="18.75" x14ac:dyDescent="0.3">
      <c r="A15" s="34"/>
      <c r="B15" s="36" t="s">
        <v>68</v>
      </c>
      <c r="C15" s="93">
        <f>AVERAGE(C5:C11)</f>
        <v>14857.142857142857</v>
      </c>
      <c r="D15" s="93"/>
      <c r="E15" s="93">
        <f t="shared" ref="D15:F15" si="5">AVERAGE(E5:E11)</f>
        <v>1485.7142857142858</v>
      </c>
      <c r="F15" s="93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93">
        <f>STDEV(C5:C11)</f>
        <v>5814.595756329396</v>
      </c>
      <c r="D16" s="93"/>
      <c r="E16" s="93">
        <f t="shared" ref="D16:F16" si="6">STDEV(E5:E11)</f>
        <v>581.45957563293962</v>
      </c>
      <c r="F16" s="93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94">
        <v>27500</v>
      </c>
    </row>
    <row r="21" spans="1:4" x14ac:dyDescent="0.35">
      <c r="B21" s="94">
        <v>22000</v>
      </c>
    </row>
    <row r="22" spans="1:4" x14ac:dyDescent="0.35">
      <c r="B22" s="94">
        <v>8800</v>
      </c>
    </row>
    <row r="23" spans="1:4" x14ac:dyDescent="0.35">
      <c r="B23" s="94">
        <v>14300</v>
      </c>
    </row>
    <row r="24" spans="1:4" x14ac:dyDescent="0.35">
      <c r="B24" s="94">
        <v>16500</v>
      </c>
    </row>
    <row r="25" spans="1:4" x14ac:dyDescent="0.35">
      <c r="B25" s="94">
        <v>12100</v>
      </c>
    </row>
    <row r="26" spans="1:4" x14ac:dyDescent="0.35">
      <c r="B26" s="94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B7" sqref="B7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5" t="s">
        <v>104</v>
      </c>
      <c r="B5" s="95" t="s">
        <v>105</v>
      </c>
      <c r="C5" s="96" t="s">
        <v>106</v>
      </c>
      <c r="D5" s="96" t="s">
        <v>107</v>
      </c>
      <c r="E5" s="95" t="s">
        <v>108</v>
      </c>
      <c r="F5" s="95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8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8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8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8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8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  <c r="H21" s="12" t="s">
        <v>194</v>
      </c>
    </row>
    <row r="22" spans="1:8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8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8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8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8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8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8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8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8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8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8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นางสาวสุชาดา คงคำวร&amp;C&amp;"TH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10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4" workbookViewId="0">
      <selection activeCell="C6" sqref="C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32</v>
      </c>
      <c r="D5" s="71">
        <v>4</v>
      </c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5" t="s">
        <v>48</v>
      </c>
      <c r="C4" s="105"/>
      <c r="D4" s="105"/>
      <c r="E4" s="105"/>
      <c r="F4" s="105"/>
      <c r="G4" s="105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5" t="s">
        <v>54</v>
      </c>
      <c r="C2" s="105"/>
      <c r="D2" s="105"/>
      <c r="E2" s="105"/>
      <c r="F2" s="105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2016-02-05T02:33:57Z</cp:lastPrinted>
  <dcterms:created xsi:type="dcterms:W3CDTF">2013-11-12T14:35:23Z</dcterms:created>
  <dcterms:modified xsi:type="dcterms:W3CDTF">2016-02-05T02:53:44Z</dcterms:modified>
</cp:coreProperties>
</file>