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E7" i="7"/>
  <c r="E8" i="7"/>
  <c r="E9" i="7"/>
  <c r="F9" i="7" s="1"/>
  <c r="E10" i="7"/>
  <c r="E11" i="7"/>
  <c r="F5" i="7"/>
  <c r="F6" i="7"/>
  <c r="F7" i="7"/>
  <c r="F8" i="7"/>
  <c r="F10" i="7"/>
  <c r="F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B28" i="14"/>
  <c r="A29" i="14"/>
  <c r="B29" i="14"/>
  <c r="C29" i="14"/>
  <c r="D29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<sst xmlns="http://schemas.openxmlformats.org/spreadsheetml/2006/main" count="398" uniqueCount="195">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</sst>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4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FF99FF"/>
      <color rgb="FFFF66FF"/>
      <color rgb="FF37CBFF"/>
      <color rgb="FFFFFF66"/>
      <color rgb="FFFF9900"/>
      <color rgb="FF00CC66"/>
      <color rgb="FF9966FF"/>
      <color rgb="FF00FFFF"/>
      <color rgb="FFFF9933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>
        <c:manualLayout>
          <c:xMode val="edge"/>
          <c:yMode val="edge"/>
          <c:x val="0.16167366579177603"/>
          <c:y val="1.8518518518518517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888888888888889E-2"/>
          <c:y val="0.10185185185185185"/>
          <c:w val="0.81965419947506557"/>
          <c:h val="0.8981481481481481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26129374453193349"/>
                  <c:y val="-0.173386920384951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0850437445319336"/>
                  <c:y val="8.877879848352289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>
            <a:defRPr b="1"/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6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211931</xdr:colOff>
      <xdr:row>2</xdr:row>
      <xdr:rowOff>50007</xdr:rowOff>
    </xdr:from>
    <xdr:to>
      <xdr:col>7</xdr:col>
      <xdr:colOff>402432</xdr:colOff>
      <xdr:row>2</xdr:row>
      <xdr:rowOff>88107</xdr:rowOff>
    </xdr:to>
    <xdr:cxnSp macro="">
      <xdr:nvCxnSpPr>
        <xdr:cNvPr id="3" name="Straight Arrow Connector 2"/>
        <xdr:cNvCxnSpPr/>
      </xdr:nvCxnSpPr>
      <xdr:spPr>
        <a:xfrm flipH="1">
          <a:off x="5974556" y="550070"/>
          <a:ext cx="1976439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10583</xdr:colOff>
      <xdr:row>9</xdr:row>
      <xdr:rowOff>30691</xdr:rowOff>
    </xdr:from>
    <xdr:to>
      <xdr:col>11</xdr:col>
      <xdr:colOff>613833</xdr:colOff>
      <xdr:row>19</xdr:row>
      <xdr:rowOff>128058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CBFF"/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9" t="s">
        <v>124</v>
      </c>
      <c r="B1" s="99"/>
      <c r="C1" s="99"/>
      <c r="D1" s="99"/>
      <c r="E1" s="99"/>
      <c r="F1" s="99"/>
      <c r="G1" s="99"/>
      <c r="H1" s="99"/>
    </row>
    <row r="2" spans="1:8" ht="51.75" customHeight="1" x14ac:dyDescent="0.35">
      <c r="D2" s="100" t="s">
        <v>120</v>
      </c>
      <c r="E2" s="101"/>
      <c r="F2" s="101"/>
      <c r="G2" s="101"/>
      <c r="H2" s="101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8" t="s">
        <v>125</v>
      </c>
      <c r="B4" s="98"/>
      <c r="C4" s="98"/>
      <c r="D4" s="98"/>
      <c r="E4" s="98"/>
      <c r="F4" s="98"/>
      <c r="G4" s="98"/>
      <c r="H4" s="98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5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6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6" t="s">
        <v>164</v>
      </c>
    </row>
    <row r="10" spans="1:8" s="14" customFormat="1" ht="20.25" customHeight="1" x14ac:dyDescent="0.3">
      <c r="A10" s="86" t="s">
        <v>165</v>
      </c>
    </row>
    <row r="11" spans="1:8" s="14" customFormat="1" ht="18.75" x14ac:dyDescent="0.3">
      <c r="A11" s="86" t="s">
        <v>163</v>
      </c>
    </row>
    <row r="12" spans="1:8" s="14" customFormat="1" ht="18.75" x14ac:dyDescent="0.3">
      <c r="A12" s="86" t="s">
        <v>166</v>
      </c>
    </row>
    <row r="13" spans="1:8" s="14" customFormat="1" ht="9" customHeight="1" x14ac:dyDescent="0.3">
      <c r="A13" s="86"/>
    </row>
    <row r="14" spans="1:8" s="14" customFormat="1" ht="18.75" x14ac:dyDescent="0.3">
      <c r="A14" s="65" t="s">
        <v>169</v>
      </c>
    </row>
    <row r="15" spans="1:8" x14ac:dyDescent="0.35">
      <c r="A15" s="87" t="s">
        <v>170</v>
      </c>
      <c r="B15"/>
    </row>
    <row r="16" spans="1:8" x14ac:dyDescent="0.35">
      <c r="A16" s="87" t="s">
        <v>171</v>
      </c>
      <c r="B16"/>
    </row>
    <row r="17" spans="1:2" x14ac:dyDescent="0.35">
      <c r="A17" s="87" t="s">
        <v>172</v>
      </c>
      <c r="B17"/>
    </row>
    <row r="18" spans="1:2" x14ac:dyDescent="0.35">
      <c r="A18" s="87" t="s">
        <v>173</v>
      </c>
      <c r="B18"/>
    </row>
    <row r="19" spans="1:2" x14ac:dyDescent="0.35">
      <c r="A19" s="87" t="s">
        <v>167</v>
      </c>
      <c r="B19"/>
    </row>
    <row r="20" spans="1:2" x14ac:dyDescent="0.35">
      <c r="A20" s="87" t="s">
        <v>168</v>
      </c>
      <c r="B20"/>
    </row>
    <row r="21" spans="1:2" x14ac:dyDescent="0.35">
      <c r="A21"/>
    </row>
    <row r="22" spans="1:2" x14ac:dyDescent="0.35">
      <c r="A22" s="85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CBFF"/>
    <pageSetUpPr fitToPage="1"/>
  </sheetPr>
  <dimension ref="A1:I22"/>
  <sheetViews>
    <sheetView tabSelected="1"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6" t="s">
        <v>58</v>
      </c>
      <c r="C2" s="106"/>
      <c r="D2" s="106"/>
      <c r="E2" s="106"/>
      <c r="F2" s="106"/>
      <c r="G2" s="106"/>
      <c r="H2" s="106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7"/>
          <x14:colorNegative theme="8"/>
          <x14:colorAxis rgb="FF000000"/>
          <x14:colorMarkers theme="7" tint="-0.249977111117893"/>
          <x14:colorFirst theme="7" tint="-0.249977111117893"/>
          <x14:colorLast theme="7" tint="-0.249977111117893"/>
          <x14:colorHigh theme="7" tint="-0.249977111117893"/>
          <x14:colorLow theme="7" tint="-0.249977111117893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9"/>
  <sheetViews>
    <sheetView topLeftCell="A13" workbookViewId="0">
      <selection activeCell="F28" sqref="F28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4" t="s">
        <v>93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2" s="14" customFormat="1" ht="18.75" x14ac:dyDescent="0.3">
      <c r="A4" s="103" t="s">
        <v>94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8"/>
      <c r="F5" s="27" t="s">
        <v>87</v>
      </c>
      <c r="G5" s="78"/>
      <c r="H5" s="78"/>
      <c r="I5" s="78"/>
    </row>
    <row r="6" spans="1:12" s="14" customFormat="1" ht="21" customHeight="1" x14ac:dyDescent="0.3">
      <c r="A6" s="75" t="s">
        <v>71</v>
      </c>
      <c r="B6" s="22">
        <v>1</v>
      </c>
      <c r="C6" s="76">
        <v>0.375</v>
      </c>
      <c r="D6" s="69" t="s">
        <v>88</v>
      </c>
      <c r="E6" s="22">
        <v>1</v>
      </c>
      <c r="F6" s="22">
        <v>2008</v>
      </c>
      <c r="G6" s="77">
        <v>41275</v>
      </c>
      <c r="H6" s="77">
        <v>41275</v>
      </c>
      <c r="I6" s="69" t="s">
        <v>89</v>
      </c>
    </row>
    <row r="7" spans="1:12" s="14" customFormat="1" ht="18.75" x14ac:dyDescent="0.3">
      <c r="A7" s="75" t="s">
        <v>72</v>
      </c>
      <c r="B7" s="22">
        <v>2</v>
      </c>
      <c r="C7" s="76">
        <v>0.41666666666666702</v>
      </c>
      <c r="D7" s="69" t="s">
        <v>90</v>
      </c>
      <c r="E7" s="22">
        <v>3</v>
      </c>
      <c r="F7" s="22">
        <v>2009</v>
      </c>
      <c r="G7" s="77">
        <v>41306</v>
      </c>
      <c r="H7" s="77">
        <v>41276</v>
      </c>
      <c r="I7" s="69" t="s">
        <v>91</v>
      </c>
    </row>
    <row r="8" spans="1:12" s="14" customFormat="1" ht="18.75" x14ac:dyDescent="0.3">
      <c r="A8" s="75" t="s">
        <v>73</v>
      </c>
      <c r="B8" s="22">
        <v>3</v>
      </c>
      <c r="C8" s="76">
        <v>0.45833333333333398</v>
      </c>
      <c r="D8" s="69" t="s">
        <v>179</v>
      </c>
      <c r="E8" s="22">
        <v>5</v>
      </c>
      <c r="F8" s="22">
        <v>2010</v>
      </c>
      <c r="G8" s="77">
        <v>41334</v>
      </c>
      <c r="H8" s="77">
        <v>41277</v>
      </c>
      <c r="I8" s="69" t="s">
        <v>184</v>
      </c>
    </row>
    <row r="9" spans="1:12" s="14" customFormat="1" ht="18.75" x14ac:dyDescent="0.3">
      <c r="A9" s="75" t="s">
        <v>74</v>
      </c>
      <c r="B9" s="22">
        <v>4</v>
      </c>
      <c r="C9" s="76">
        <v>0.500000000000001</v>
      </c>
      <c r="D9" s="69" t="s">
        <v>180</v>
      </c>
      <c r="E9" s="22">
        <v>7</v>
      </c>
      <c r="F9" s="22">
        <v>2011</v>
      </c>
      <c r="G9" s="77">
        <v>41365</v>
      </c>
      <c r="H9" s="77">
        <v>41278</v>
      </c>
      <c r="I9" s="69" t="s">
        <v>185</v>
      </c>
      <c r="L9" s="15"/>
    </row>
    <row r="10" spans="1:12" s="14" customFormat="1" ht="18.75" x14ac:dyDescent="0.3">
      <c r="A10" s="75" t="s">
        <v>75</v>
      </c>
      <c r="B10" s="22">
        <v>5</v>
      </c>
      <c r="C10" s="76">
        <v>0.54166666666666796</v>
      </c>
      <c r="D10" s="69" t="s">
        <v>181</v>
      </c>
      <c r="E10" s="22">
        <v>9</v>
      </c>
      <c r="F10" s="22">
        <v>2012</v>
      </c>
      <c r="G10" s="77">
        <v>41395</v>
      </c>
      <c r="H10" s="77">
        <v>41279</v>
      </c>
      <c r="I10" s="69" t="s">
        <v>186</v>
      </c>
      <c r="L10" s="15"/>
    </row>
    <row r="11" spans="1:12" s="14" customFormat="1" ht="18.75" x14ac:dyDescent="0.3">
      <c r="A11" s="75" t="s">
        <v>76</v>
      </c>
      <c r="B11" s="22">
        <v>6</v>
      </c>
      <c r="C11" s="76">
        <v>0.58333333333333504</v>
      </c>
      <c r="D11" s="69" t="s">
        <v>182</v>
      </c>
      <c r="E11" s="22">
        <v>11</v>
      </c>
      <c r="F11" s="22">
        <v>2013</v>
      </c>
      <c r="G11" s="77">
        <v>41426</v>
      </c>
      <c r="H11" s="77">
        <v>41280</v>
      </c>
      <c r="I11" s="69" t="s">
        <v>187</v>
      </c>
      <c r="L11" s="15"/>
    </row>
    <row r="12" spans="1:12" s="14" customFormat="1" ht="18.75" customHeight="1" x14ac:dyDescent="0.3">
      <c r="A12" s="75" t="s">
        <v>77</v>
      </c>
      <c r="B12" s="22">
        <v>7</v>
      </c>
      <c r="C12" s="76">
        <v>0.625000000000002</v>
      </c>
      <c r="D12" s="69" t="s">
        <v>183</v>
      </c>
      <c r="E12" s="22">
        <v>13</v>
      </c>
      <c r="F12" s="22">
        <v>2014</v>
      </c>
      <c r="G12" s="77">
        <v>41456</v>
      </c>
      <c r="H12" s="77">
        <v>41281</v>
      </c>
      <c r="I12" s="69" t="s">
        <v>188</v>
      </c>
      <c r="L12" s="15"/>
    </row>
    <row r="13" spans="1:12" s="14" customFormat="1" ht="18.75" customHeight="1" x14ac:dyDescent="0.3">
      <c r="A13" s="75" t="s">
        <v>78</v>
      </c>
      <c r="B13" s="22">
        <v>8</v>
      </c>
      <c r="C13" s="76">
        <v>0.66666666666666896</v>
      </c>
      <c r="D13" s="69" t="s">
        <v>88</v>
      </c>
      <c r="E13" s="22">
        <v>15</v>
      </c>
      <c r="F13" s="22">
        <v>2015</v>
      </c>
      <c r="G13" s="77">
        <v>41487</v>
      </c>
      <c r="H13" s="77">
        <v>41282</v>
      </c>
      <c r="I13" s="69" t="s">
        <v>189</v>
      </c>
      <c r="L13" s="15"/>
    </row>
    <row r="14" spans="1:12" s="14" customFormat="1" ht="18.75" x14ac:dyDescent="0.3">
      <c r="A14" s="75" t="s">
        <v>79</v>
      </c>
      <c r="B14" s="22">
        <v>9</v>
      </c>
      <c r="C14" s="76">
        <v>0.70833333333333603</v>
      </c>
      <c r="D14" s="69" t="s">
        <v>90</v>
      </c>
      <c r="E14" s="22">
        <v>17</v>
      </c>
      <c r="F14" s="22">
        <v>2016</v>
      </c>
      <c r="G14" s="77">
        <v>41518</v>
      </c>
      <c r="H14" s="77">
        <v>41283</v>
      </c>
      <c r="I14" s="69" t="s">
        <v>190</v>
      </c>
      <c r="L14" s="15"/>
    </row>
    <row r="15" spans="1:12" s="14" customFormat="1" ht="18.75" x14ac:dyDescent="0.3">
      <c r="A15" s="75" t="s">
        <v>80</v>
      </c>
      <c r="B15" s="22">
        <v>10</v>
      </c>
      <c r="C15" s="76">
        <v>0.750000000000003</v>
      </c>
      <c r="D15" s="69" t="s">
        <v>179</v>
      </c>
      <c r="E15" s="22">
        <v>19</v>
      </c>
      <c r="F15" s="22">
        <v>2017</v>
      </c>
      <c r="G15" s="77">
        <v>41548</v>
      </c>
      <c r="H15" s="77">
        <v>41284</v>
      </c>
      <c r="I15" s="69" t="s">
        <v>191</v>
      </c>
      <c r="L15" s="15"/>
    </row>
    <row r="16" spans="1:12" s="14" customFormat="1" ht="18.75" x14ac:dyDescent="0.3">
      <c r="A16" s="75" t="s">
        <v>81</v>
      </c>
      <c r="B16" s="22">
        <v>11</v>
      </c>
      <c r="C16" s="76">
        <v>0.79166666666666996</v>
      </c>
      <c r="D16" s="69" t="s">
        <v>180</v>
      </c>
      <c r="E16" s="22">
        <v>21</v>
      </c>
      <c r="F16" s="22">
        <v>2018</v>
      </c>
      <c r="G16" s="77">
        <v>41579</v>
      </c>
      <c r="H16" s="77">
        <v>41285</v>
      </c>
      <c r="I16" s="69" t="s">
        <v>192</v>
      </c>
      <c r="L16" s="15"/>
    </row>
    <row r="17" spans="1:9" s="14" customFormat="1" ht="18.75" customHeight="1" x14ac:dyDescent="0.3">
      <c r="A17" s="75" t="s">
        <v>82</v>
      </c>
      <c r="B17" s="22">
        <v>12</v>
      </c>
      <c r="C17" s="76">
        <v>0.83333333333333703</v>
      </c>
      <c r="D17" s="69" t="s">
        <v>181</v>
      </c>
      <c r="E17" s="22">
        <v>23</v>
      </c>
      <c r="F17" s="22">
        <v>2019</v>
      </c>
      <c r="G17" s="77">
        <v>41609</v>
      </c>
      <c r="H17" s="77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2" t="s">
        <v>174</v>
      </c>
      <c r="B19" s="102"/>
      <c r="C19" s="102"/>
      <c r="D19" s="102"/>
      <c r="E19" s="102"/>
      <c r="F19" s="102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74" t="str">
        <f>B24</f>
        <v>แตงโม</v>
      </c>
      <c r="C28" s="74" t="str">
        <f t="shared" ref="B28:D29" si="0">C24</f>
        <v>กล้วย</v>
      </c>
      <c r="D28" s="74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74">
        <f t="shared" si="0"/>
        <v>40</v>
      </c>
      <c r="C29" s="74">
        <f t="shared" si="0"/>
        <v>52</v>
      </c>
      <c r="D29" s="74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5" t="s">
        <v>97</v>
      </c>
      <c r="B2" s="105"/>
      <c r="C2" s="105"/>
      <c r="D2" s="105"/>
    </row>
    <row r="3" spans="1:8" s="14" customFormat="1" ht="18.75" x14ac:dyDescent="0.3">
      <c r="A3" s="15" t="s">
        <v>126</v>
      </c>
      <c r="B3" s="15"/>
      <c r="C3" s="43">
        <v>1</v>
      </c>
      <c r="D3" s="91" t="s">
        <v>98</v>
      </c>
      <c r="F3" s="43">
        <v>2</v>
      </c>
      <c r="G3" s="91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2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  <pageSetUpPr fitToPage="1"/>
  </sheetPr>
  <dimension ref="A1:H27"/>
  <sheetViews>
    <sheetView topLeftCell="A7" zoomScale="110" zoomScaleNormal="110" workbookViewId="0">
      <selection activeCell="D28" sqref="D28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7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7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7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7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7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7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7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3"/>
      <c r="E12" s="47">
        <f t="shared" ref="E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3"/>
      <c r="E13" s="47">
        <f t="shared" ref="E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3"/>
      <c r="E14" s="47">
        <f t="shared" ref="E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3"/>
      <c r="E15" s="47">
        <f t="shared" ref="E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3"/>
      <c r="E16" s="47">
        <f t="shared" ref="E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9" t="s">
        <v>178</v>
      </c>
      <c r="C18" s="79"/>
      <c r="D18" s="79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4" t="s">
        <v>104</v>
      </c>
      <c r="B5" s="94" t="s">
        <v>105</v>
      </c>
      <c r="C5" s="95" t="s">
        <v>106</v>
      </c>
      <c r="D5" s="95" t="s">
        <v>107</v>
      </c>
      <c r="E5" s="94" t="s">
        <v>108</v>
      </c>
      <c r="F5" s="94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1" t="s">
        <v>176</v>
      </c>
      <c r="I8" s="90"/>
      <c r="J8" s="90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1" t="s">
        <v>177</v>
      </c>
      <c r="I13" s="90"/>
      <c r="J13" s="90"/>
      <c r="K13" s="90"/>
      <c r="L13" s="90"/>
      <c r="M13" s="90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10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ธัญลักษณ์  มุทุมน เลขที่ 31&amp;C&amp;"TH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99"/>
    <pageSetUpPr fitToPage="1"/>
  </sheetPr>
  <dimension ref="A1:G27"/>
  <sheetViews>
    <sheetView topLeftCell="A4" zoomScale="110" zoomScaleNormal="110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1"/>
      <c r="B23" s="82"/>
      <c r="C23" s="80"/>
      <c r="D23" s="17"/>
    </row>
    <row r="24" spans="1:7" s="14" customFormat="1" ht="18.75" x14ac:dyDescent="0.3">
      <c r="A24" s="81"/>
      <c r="B24" s="82"/>
      <c r="C24" s="80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J16"/>
  <sheetViews>
    <sheetView workbookViewId="0">
      <selection activeCell="B5" sqref="B5:B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3"/>
      <c r="B3" s="83" t="s">
        <v>159</v>
      </c>
      <c r="C3" s="83"/>
      <c r="D3" s="83"/>
      <c r="E3" s="83"/>
      <c r="F3" s="83" t="s">
        <v>160</v>
      </c>
      <c r="G3" s="83"/>
      <c r="H3" s="83"/>
      <c r="I3" s="83"/>
      <c r="J3" s="83"/>
    </row>
    <row r="4" spans="1:10" s="50" customFormat="1" ht="37.5" x14ac:dyDescent="0.3">
      <c r="A4" s="84" t="s">
        <v>67</v>
      </c>
      <c r="B4" s="84" t="s">
        <v>21</v>
      </c>
      <c r="C4" s="84" t="s">
        <v>0</v>
      </c>
      <c r="D4" s="84" t="s">
        <v>22</v>
      </c>
      <c r="E4" s="84" t="s">
        <v>23</v>
      </c>
      <c r="F4" s="84" t="s">
        <v>24</v>
      </c>
      <c r="G4" s="84" t="s">
        <v>25</v>
      </c>
      <c r="H4" s="84" t="s">
        <v>26</v>
      </c>
      <c r="I4" s="84" t="s">
        <v>27</v>
      </c>
      <c r="J4" s="84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66"/>
    <pageSetUpPr fitToPage="1"/>
  </sheetPr>
  <dimension ref="A1:H17"/>
  <sheetViews>
    <sheetView zoomScale="90" zoomScaleNormal="90" workbookViewId="0">
      <selection activeCell="C8" sqref="C8:D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6" t="s">
        <v>48</v>
      </c>
      <c r="C4" s="106"/>
      <c r="D4" s="106"/>
      <c r="E4" s="106"/>
      <c r="F4" s="106"/>
      <c r="G4" s="106"/>
    </row>
    <row r="5" spans="1:8" s="14" customFormat="1" ht="18.75" x14ac:dyDescent="0.3">
      <c r="A5" s="42"/>
      <c r="B5" s="88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pageSetUpPr fitToPage="1"/>
  </sheetPr>
  <dimension ref="A1:H51"/>
  <sheetViews>
    <sheetView zoomScale="70" zoomScaleNormal="70" workbookViewId="0">
      <selection activeCell="D9" sqref="D9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6" t="s">
        <v>54</v>
      </c>
      <c r="C2" s="106"/>
      <c r="D2" s="106"/>
      <c r="E2" s="106"/>
      <c r="F2" s="106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1.75" customHeight="1" x14ac:dyDescent="0.3">
      <c r="A6" s="42"/>
      <c r="B6" s="96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2016-02-05T04:14:14Z</cp:lastPrinted>
  <dcterms:created xsi:type="dcterms:W3CDTF">2013-11-12T14:35:23Z</dcterms:created>
  <dcterms:modified xsi:type="dcterms:W3CDTF">2016-02-05T04:58:48Z</dcterms:modified>
</cp:coreProperties>
</file>